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501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<sst xmlns="http://schemas.openxmlformats.org/spreadsheetml/2006/main" count="152" uniqueCount="85">
  <si>
    <r>
      <rPr>
        <sz val="11"/>
        <rFont val="Times New Roman"/>
        <family val="0"/>
      </rPr>
      <t>Наименование показателей</t>
    </r>
  </si>
  <si>
    <t>011 03 00</t>
  </si>
  <si>
    <t>012 04 00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</si>
  <si>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</si>
  <si>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</si>
  <si>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</si>
  <si>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012 04 10</t>
  </si>
  <si>
    <t>Рз</t>
  </si>
  <si>
    <t>012 00 00</t>
  </si>
  <si>
    <t>Закупка товаров, работ и услуг для государственных (муниципальных) нужд</t>
  </si>
  <si>
    <t>100 00 00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</si>
  <si>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</si>
  <si>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</si>
  <si>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территориях,где отсутствуют военные комиссариаты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</si>
  <si>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</si>
  <si>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(руб.)</t>
  </si>
  <si>
    <r>
      <rPr>
        <b/>
        <sz val="11"/>
        <rFont val="Times New Roman"/>
        <family val="1"/>
      </rPr>
      <t>Общегосударственные вопросы</t>
    </r>
  </si>
  <si>
    <t>Расходы на выплату персоналу в целях обеспечения выполнения функций государственными (муниципальны-ми) органами,казенными учреждениями,органами управления государственными внебюджетными фондами</t>
  </si>
  <si>
    <t>Уплата налогов,сборов и иных платежей</t>
  </si>
  <si>
    <t>Субсидии на решение вопросов межмуниципального характера в части субсидии на формирование и содержание муниципального архива (хранение архивных фондов поселений)</t>
  </si>
  <si>
    <t>Межбюджетные трансферты местным бюджетам</t>
  </si>
  <si>
    <t>014 85 03</t>
  </si>
  <si>
    <t>014 00 00</t>
  </si>
  <si>
    <t>Расходы на передачу полномочий контрольно-счетного органа поселения по осуществлению финансового контроля</t>
  </si>
  <si>
    <t xml:space="preserve">Национальная оборона </t>
  </si>
  <si>
    <t>212 00 00</t>
  </si>
  <si>
    <t>212 51 18</t>
  </si>
  <si>
    <t>Жилищно-коммунальное хозяйство</t>
  </si>
  <si>
    <t>Программные и непрограммные расходы в сфере жилищно-коммунального хозяйства</t>
  </si>
  <si>
    <t>Иные закупки товаров, работ и услуг для государственных(муниципальных) нужд</t>
  </si>
  <si>
    <t>Культура</t>
  </si>
  <si>
    <t>Программные и непрограммные расходы в сфере культуры</t>
  </si>
  <si>
    <t>Закупка товаров, работ и услуг для государственных(муниципальных) нужд</t>
  </si>
  <si>
    <t>019 21 51</t>
  </si>
  <si>
    <t>019 00 00</t>
  </si>
  <si>
    <r>
      <rPr>
        <sz val="11"/>
        <rFont val="Times New Roman"/>
        <family val="1"/>
      </rPr>
      <t>ПР</t>
    </r>
  </si>
  <si>
    <r>
      <rPr>
        <sz val="11"/>
        <rFont val="Times New Roman"/>
        <family val="1"/>
      </rPr>
      <t>ЦСР</t>
    </r>
  </si>
  <si>
    <r>
      <rPr>
        <sz val="11"/>
        <rFont val="Times New Roman"/>
        <family val="1"/>
      </rPr>
      <t>ВР</t>
    </r>
  </si>
  <si>
    <r>
      <rPr>
        <sz val="11"/>
        <rFont val="Times New Roman"/>
        <family val="1"/>
      </rPr>
      <t>Сумма</t>
    </r>
  </si>
  <si>
    <r>
      <rPr>
        <sz val="11"/>
        <rFont val="Times New Roman"/>
        <family val="1"/>
      </rPr>
      <t>03</t>
    </r>
  </si>
  <si>
    <r>
      <rPr>
        <sz val="11"/>
        <rFont val="Times New Roman"/>
        <family val="1"/>
      </rPr>
      <t>05</t>
    </r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</si>
  <si>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</si>
  <si>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</si>
  <si>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муниципальною образования</t>
  </si>
  <si>
    <t>Центральный аппарат</t>
  </si>
  <si>
    <t>Иные межбюджетные трансферты</t>
  </si>
  <si>
    <t>Благоустройство</t>
  </si>
  <si>
    <t>Расходы по благоустройству</t>
  </si>
  <si>
    <t>Всего расходов</t>
  </si>
  <si>
    <t>01</t>
  </si>
  <si>
    <t>02</t>
  </si>
  <si>
    <t>011 00 00</t>
  </si>
  <si>
    <t>04</t>
  </si>
  <si>
    <t>012 85 01</t>
  </si>
  <si>
    <t>40 500</t>
  </si>
  <si>
    <t>06</t>
  </si>
  <si>
    <t>540</t>
  </si>
  <si>
    <r>
      <t>02</t>
    </r>
  </si>
  <si>
    <t>03</t>
  </si>
  <si>
    <r>
      <t>08</t>
    </r>
  </si>
  <si>
    <r>
      <t>04</t>
    </r>
  </si>
  <si>
    <t>05</t>
  </si>
  <si>
    <t>Распределение</t>
  </si>
  <si>
    <t xml:space="preserve">бюджетных ассигнований по разделам и подразделам,целевым статьям и видам расходов классификации расходов бюджета </t>
  </si>
  <si>
    <t>Красномакского сельского поселения  на 2015г.</t>
  </si>
  <si>
    <t>Приложение № 7</t>
  </si>
  <si>
    <t>Другие общегосударственные вопросы</t>
  </si>
  <si>
    <t xml:space="preserve">Другие программные и непрограммные расходы </t>
  </si>
  <si>
    <t>252 00 00</t>
  </si>
  <si>
    <t>Расходы на уплату членских взносов</t>
  </si>
  <si>
    <t>252 99 00</t>
  </si>
  <si>
    <t>Национальная экономика</t>
  </si>
  <si>
    <t>Дорожное хозяйство (дорожные фонды)</t>
  </si>
  <si>
    <t>Программные и непрограммные расходы в сфере дорожного хозяйства</t>
  </si>
  <si>
    <t>Расходы на финансовое обеспечение дорожной деятельности в отношении автомобильных дорог общего пользования местного значения</t>
  </si>
  <si>
    <t>Межбюджетные трансферты на финансовое обеспечение дорожной деятельности</t>
  </si>
  <si>
    <t>09</t>
  </si>
  <si>
    <t>176 00 00</t>
  </si>
  <si>
    <t>176 72 00</t>
  </si>
  <si>
    <t>176 72 04</t>
  </si>
  <si>
    <t>Расходы на содержание дорог местного значения</t>
  </si>
  <si>
    <t>176 72 05</t>
  </si>
  <si>
    <t>Председатель Красномакского сельского совета-глава администрации Красномакского сельского поселения</t>
  </si>
  <si>
    <t>Клименко А.В.</t>
  </si>
  <si>
    <t xml:space="preserve">к решению 6 сессии 1 созыва Красномакского сельского совета от 29 декабря 2014г.№29                          «О бюджете Красномакского сельского совета Бахчисарайского района РК на 2015год»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</si>
</sst>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0"/>
      <name val="Times New Roman"/>
      <family val="1"/>
    </font>
    <font>
      <i/>
      <sz val="10"/>
      <name val="Brush Script MT"/>
      <family val="4"/>
    </font>
    <font>
      <b/>
      <i/>
      <sz val="11"/>
      <name val="Brush Script MT"/>
      <family val="4"/>
    </font>
    <font>
      <b/>
      <sz val="13"/>
      <name val="Arial"/>
      <family val="2"/>
    </font>
    <font>
      <i/>
      <sz val="10"/>
      <color indexed="8"/>
      <name val="Brush Script MT"/>
      <family val="4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i/>
      <sz val="10"/>
      <color theme="1"/>
      <name val="Brush Script MT"/>
      <family val="4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 indent="1"/>
    </xf>
    <xf numFmtId="0" fontId="10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/>
    </xf>
    <xf numFmtId="0" fontId="13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center" vertical="top"/>
    </xf>
    <xf numFmtId="3" fontId="11" fillId="34" borderId="10" xfId="0" applyNumberFormat="1" applyFont="1" applyFill="1" applyBorder="1" applyAlignment="1">
      <alignment horizontal="right" vertical="top"/>
    </xf>
    <xf numFmtId="0" fontId="13" fillId="33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52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left" vertical="top" wrapText="1"/>
    </xf>
    <xf numFmtId="3" fontId="53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49">
      <selection activeCell="M12" sqref="M12"/>
    </sheetView>
  </sheetViews>
  <sheetFormatPr defaultColWidth="9.140625" defaultRowHeight="12.75"/>
  <cols>
    <col min="1" max="1" width="47.7109375" style="0" customWidth="1"/>
    <col min="2" max="2" width="5.7109375" style="12" customWidth="1"/>
    <col min="3" max="3" width="5.57421875" style="12" customWidth="1"/>
    <col min="4" max="4" width="10.00390625" style="12" customWidth="1"/>
    <col min="5" max="5" width="6.421875" style="12" customWidth="1"/>
    <col min="6" max="6" width="10.8515625" style="14" customWidth="1"/>
    <col min="7" max="7" width="3.7109375" style="0" customWidth="1"/>
  </cols>
  <sheetData>
    <row r="1" spans="3:5" ht="12.75">
      <c r="C1" s="50" t="s">
        <v>65</v>
      </c>
      <c r="D1" s="50"/>
      <c r="E1" s="50"/>
    </row>
    <row r="2" spans="1:7" ht="12.75" customHeight="1">
      <c r="A2" s="10"/>
      <c r="B2" s="56" t="s">
        <v>84</v>
      </c>
      <c r="C2" s="56"/>
      <c r="D2" s="56"/>
      <c r="E2" s="56"/>
      <c r="F2" s="56"/>
      <c r="G2" s="56"/>
    </row>
    <row r="3" spans="2:7" ht="69.75" customHeight="1">
      <c r="B3" s="56"/>
      <c r="C3" s="56"/>
      <c r="D3" s="56"/>
      <c r="E3" s="56"/>
      <c r="F3" s="56"/>
      <c r="G3" s="56"/>
    </row>
    <row r="4" ht="12.75">
      <c r="A4" s="11"/>
    </row>
    <row r="5" spans="1:5" ht="16.5">
      <c r="A5" s="51" t="s">
        <v>62</v>
      </c>
      <c r="B5" s="52"/>
      <c r="C5" s="52"/>
      <c r="D5" s="52"/>
      <c r="E5" s="52"/>
    </row>
    <row r="6" spans="1:5" ht="28.5" customHeight="1">
      <c r="A6" s="55" t="s">
        <v>63</v>
      </c>
      <c r="B6" s="55"/>
      <c r="C6" s="55"/>
      <c r="D6" s="55"/>
      <c r="E6" s="55"/>
    </row>
    <row r="7" spans="1:5" ht="15">
      <c r="A7" s="53" t="s">
        <v>64</v>
      </c>
      <c r="B7" s="53"/>
      <c r="C7" s="53"/>
      <c r="D7" s="53"/>
      <c r="E7" s="53"/>
    </row>
    <row r="8" spans="1:5" ht="16.5">
      <c r="A8" s="54"/>
      <c r="B8" s="52"/>
      <c r="C8" s="52"/>
      <c r="D8" s="52"/>
      <c r="E8" s="52"/>
    </row>
    <row r="9" ht="12.75">
      <c r="F9" s="15" t="s">
        <v>15</v>
      </c>
    </row>
    <row r="10" spans="1:6" ht="15">
      <c r="A10" s="4" t="s">
        <v>0</v>
      </c>
      <c r="B10" s="9" t="s">
        <v>7</v>
      </c>
      <c r="C10" s="16" t="s">
        <v>35</v>
      </c>
      <c r="D10" s="16" t="s">
        <v>36</v>
      </c>
      <c r="E10" s="16" t="s">
        <v>37</v>
      </c>
      <c r="F10" s="17" t="s">
        <v>38</v>
      </c>
    </row>
    <row r="11" spans="1:6" ht="14.25">
      <c r="A11" s="31" t="s">
        <v>16</v>
      </c>
      <c r="B11" s="32" t="s">
        <v>49</v>
      </c>
      <c r="C11" s="32"/>
      <c r="D11" s="32"/>
      <c r="E11" s="32"/>
      <c r="F11" s="33">
        <f>F12+F16+F22+F26</f>
        <v>2933100</v>
      </c>
    </row>
    <row r="12" spans="1:6" ht="40.5">
      <c r="A12" s="41" t="s">
        <v>41</v>
      </c>
      <c r="B12" s="42" t="s">
        <v>49</v>
      </c>
      <c r="C12" s="42" t="s">
        <v>50</v>
      </c>
      <c r="D12" s="42"/>
      <c r="E12" s="42"/>
      <c r="F12" s="43">
        <v>494930</v>
      </c>
    </row>
    <row r="13" spans="1:6" ht="60" customHeight="1">
      <c r="A13" s="26" t="s">
        <v>42</v>
      </c>
      <c r="B13" s="18" t="s">
        <v>49</v>
      </c>
      <c r="C13" s="18" t="s">
        <v>50</v>
      </c>
      <c r="D13" s="18" t="s">
        <v>51</v>
      </c>
      <c r="E13" s="18"/>
      <c r="F13" s="20">
        <v>494930</v>
      </c>
    </row>
    <row r="14" spans="1:6" ht="13.5">
      <c r="A14" s="27" t="s">
        <v>43</v>
      </c>
      <c r="B14" s="18" t="s">
        <v>49</v>
      </c>
      <c r="C14" s="18" t="s">
        <v>50</v>
      </c>
      <c r="D14" s="18" t="s">
        <v>1</v>
      </c>
      <c r="E14" s="18"/>
      <c r="F14" s="20">
        <v>494930</v>
      </c>
    </row>
    <row r="15" spans="1:6" ht="57" customHeight="1">
      <c r="A15" s="26" t="s">
        <v>17</v>
      </c>
      <c r="B15" s="18" t="s">
        <v>49</v>
      </c>
      <c r="C15" s="18" t="s">
        <v>50</v>
      </c>
      <c r="D15" s="18" t="s">
        <v>1</v>
      </c>
      <c r="E15" s="18">
        <v>120</v>
      </c>
      <c r="F15" s="20">
        <v>494930</v>
      </c>
    </row>
    <row r="16" spans="1:8" ht="54">
      <c r="A16" s="47" t="s">
        <v>5</v>
      </c>
      <c r="B16" s="42" t="s">
        <v>49</v>
      </c>
      <c r="C16" s="42" t="s">
        <v>52</v>
      </c>
      <c r="D16" s="42"/>
      <c r="E16" s="42"/>
      <c r="F16" s="48">
        <f>F19+F20+F21</f>
        <v>2310370</v>
      </c>
      <c r="H16" s="6"/>
    </row>
    <row r="17" spans="1:7" ht="54">
      <c r="A17" s="26" t="s">
        <v>42</v>
      </c>
      <c r="B17" s="18" t="s">
        <v>49</v>
      </c>
      <c r="C17" s="18" t="s">
        <v>52</v>
      </c>
      <c r="D17" s="18" t="s">
        <v>8</v>
      </c>
      <c r="E17" s="18"/>
      <c r="F17" s="21">
        <v>2310370</v>
      </c>
      <c r="G17" s="5"/>
    </row>
    <row r="18" spans="1:7" ht="13.5">
      <c r="A18" s="27" t="s">
        <v>44</v>
      </c>
      <c r="B18" s="18" t="s">
        <v>49</v>
      </c>
      <c r="C18" s="18" t="s">
        <v>52</v>
      </c>
      <c r="D18" s="18" t="s">
        <v>2</v>
      </c>
      <c r="E18" s="18"/>
      <c r="F18" s="21">
        <v>2310370</v>
      </c>
      <c r="G18" s="5"/>
    </row>
    <row r="19" spans="1:7" ht="67.5">
      <c r="A19" s="26" t="s">
        <v>17</v>
      </c>
      <c r="B19" s="22" t="s">
        <v>49</v>
      </c>
      <c r="C19" s="22" t="s">
        <v>52</v>
      </c>
      <c r="D19" s="22" t="s">
        <v>6</v>
      </c>
      <c r="E19" s="22">
        <v>120</v>
      </c>
      <c r="F19" s="23">
        <v>1749310</v>
      </c>
      <c r="G19" s="5"/>
    </row>
    <row r="20" spans="1:7" ht="27">
      <c r="A20" s="28" t="s">
        <v>9</v>
      </c>
      <c r="B20" s="22" t="s">
        <v>49</v>
      </c>
      <c r="C20" s="22" t="s">
        <v>52</v>
      </c>
      <c r="D20" s="22" t="s">
        <v>6</v>
      </c>
      <c r="E20" s="22">
        <v>240</v>
      </c>
      <c r="F20" s="23">
        <v>546060</v>
      </c>
      <c r="G20" s="5"/>
    </row>
    <row r="21" spans="1:7" ht="21.75" customHeight="1">
      <c r="A21" s="28" t="s">
        <v>18</v>
      </c>
      <c r="B21" s="22" t="s">
        <v>49</v>
      </c>
      <c r="C21" s="22" t="s">
        <v>52</v>
      </c>
      <c r="D21" s="22" t="s">
        <v>6</v>
      </c>
      <c r="E21" s="22">
        <v>850</v>
      </c>
      <c r="F21" s="23">
        <v>15000</v>
      </c>
      <c r="G21" s="7"/>
    </row>
    <row r="22" spans="1:7" ht="42" customHeight="1">
      <c r="A22" s="28" t="s">
        <v>3</v>
      </c>
      <c r="B22" s="22" t="s">
        <v>49</v>
      </c>
      <c r="C22" s="22" t="s">
        <v>55</v>
      </c>
      <c r="D22" s="22"/>
      <c r="E22" s="22"/>
      <c r="F22" s="23">
        <v>82800</v>
      </c>
      <c r="G22" s="7"/>
    </row>
    <row r="23" spans="1:7" ht="21.75" customHeight="1">
      <c r="A23" s="26" t="s">
        <v>20</v>
      </c>
      <c r="B23" s="18" t="s">
        <v>49</v>
      </c>
      <c r="C23" s="18" t="s">
        <v>55</v>
      </c>
      <c r="D23" s="25" t="s">
        <v>22</v>
      </c>
      <c r="E23" s="18"/>
      <c r="F23" s="23">
        <v>82800</v>
      </c>
      <c r="G23" s="7"/>
    </row>
    <row r="24" spans="1:7" ht="46.5" customHeight="1">
      <c r="A24" s="26" t="s">
        <v>23</v>
      </c>
      <c r="B24" s="18" t="s">
        <v>49</v>
      </c>
      <c r="C24" s="18" t="s">
        <v>55</v>
      </c>
      <c r="D24" s="25" t="s">
        <v>21</v>
      </c>
      <c r="E24" s="18"/>
      <c r="F24" s="23">
        <v>82800</v>
      </c>
      <c r="G24" s="7"/>
    </row>
    <row r="25" spans="1:7" ht="21.75" customHeight="1">
      <c r="A25" s="29" t="s">
        <v>45</v>
      </c>
      <c r="B25" s="18" t="s">
        <v>49</v>
      </c>
      <c r="C25" s="18" t="s">
        <v>55</v>
      </c>
      <c r="D25" s="18" t="s">
        <v>21</v>
      </c>
      <c r="E25" s="18" t="s">
        <v>56</v>
      </c>
      <c r="F25" s="23">
        <v>82800</v>
      </c>
      <c r="G25" s="7"/>
    </row>
    <row r="26" spans="1:7" ht="13.5">
      <c r="A26" s="45" t="s">
        <v>66</v>
      </c>
      <c r="B26" s="46" t="s">
        <v>49</v>
      </c>
      <c r="C26" s="46">
        <v>13</v>
      </c>
      <c r="D26" s="39"/>
      <c r="E26" s="22"/>
      <c r="F26" s="23">
        <v>45000</v>
      </c>
      <c r="G26" s="5"/>
    </row>
    <row r="27" spans="1:7" ht="54">
      <c r="A27" s="28" t="s">
        <v>19</v>
      </c>
      <c r="B27" s="22" t="s">
        <v>49</v>
      </c>
      <c r="C27" s="22">
        <v>13</v>
      </c>
      <c r="D27" s="22" t="s">
        <v>53</v>
      </c>
      <c r="E27" s="22">
        <v>520</v>
      </c>
      <c r="F27" s="24" t="s">
        <v>54</v>
      </c>
      <c r="G27" s="3"/>
    </row>
    <row r="28" spans="1:7" ht="13.5">
      <c r="A28" s="26" t="s">
        <v>67</v>
      </c>
      <c r="B28" s="22" t="s">
        <v>49</v>
      </c>
      <c r="C28" s="22">
        <v>13</v>
      </c>
      <c r="D28" s="40" t="s">
        <v>68</v>
      </c>
      <c r="E28" s="22"/>
      <c r="F28" s="24"/>
      <c r="G28" s="5"/>
    </row>
    <row r="29" spans="1:7" ht="13.5">
      <c r="A29" s="29" t="s">
        <v>69</v>
      </c>
      <c r="B29" s="22" t="s">
        <v>49</v>
      </c>
      <c r="C29" s="22">
        <v>13</v>
      </c>
      <c r="D29" s="40" t="s">
        <v>70</v>
      </c>
      <c r="E29" s="18">
        <v>850</v>
      </c>
      <c r="F29" s="23">
        <v>4500</v>
      </c>
      <c r="G29" s="5"/>
    </row>
    <row r="30" spans="1:7" ht="15">
      <c r="A30" s="34" t="s">
        <v>24</v>
      </c>
      <c r="B30" s="35" t="s">
        <v>57</v>
      </c>
      <c r="C30" s="35"/>
      <c r="D30" s="35"/>
      <c r="E30" s="35"/>
      <c r="F30" s="36">
        <f>F33</f>
        <v>170633</v>
      </c>
      <c r="G30" s="5"/>
    </row>
    <row r="31" spans="1:7" ht="15">
      <c r="A31" s="37" t="s">
        <v>11</v>
      </c>
      <c r="B31" s="22" t="s">
        <v>57</v>
      </c>
      <c r="C31" s="22" t="s">
        <v>58</v>
      </c>
      <c r="D31" s="22"/>
      <c r="E31" s="22"/>
      <c r="F31" s="23">
        <v>170633</v>
      </c>
      <c r="G31" s="5"/>
    </row>
    <row r="32" spans="1:7" ht="27">
      <c r="A32" s="26" t="s">
        <v>12</v>
      </c>
      <c r="B32" s="18" t="s">
        <v>57</v>
      </c>
      <c r="C32" s="18" t="s">
        <v>58</v>
      </c>
      <c r="D32" s="18" t="s">
        <v>25</v>
      </c>
      <c r="E32" s="18"/>
      <c r="F32" s="23">
        <v>170633</v>
      </c>
      <c r="G32" s="5"/>
    </row>
    <row r="33" spans="1:7" ht="40.5">
      <c r="A33" s="26" t="s">
        <v>13</v>
      </c>
      <c r="B33" s="18" t="s">
        <v>57</v>
      </c>
      <c r="C33" s="18" t="s">
        <v>58</v>
      </c>
      <c r="D33" s="18" t="s">
        <v>26</v>
      </c>
      <c r="E33" s="18"/>
      <c r="F33" s="23">
        <f>F34+F35</f>
        <v>170633</v>
      </c>
      <c r="G33" s="5"/>
    </row>
    <row r="34" spans="1:7" ht="67.5">
      <c r="A34" s="26" t="s">
        <v>14</v>
      </c>
      <c r="B34" s="18" t="s">
        <v>57</v>
      </c>
      <c r="C34" s="18" t="s">
        <v>58</v>
      </c>
      <c r="D34" s="18" t="s">
        <v>26</v>
      </c>
      <c r="E34" s="18">
        <v>110</v>
      </c>
      <c r="F34" s="23">
        <v>147323</v>
      </c>
      <c r="G34" s="5"/>
    </row>
    <row r="35" spans="1:7" ht="27">
      <c r="A35" s="26" t="s">
        <v>9</v>
      </c>
      <c r="B35" s="18" t="s">
        <v>57</v>
      </c>
      <c r="C35" s="18" t="s">
        <v>58</v>
      </c>
      <c r="D35" s="18" t="s">
        <v>26</v>
      </c>
      <c r="E35" s="18">
        <v>240</v>
      </c>
      <c r="F35" s="23">
        <v>23310</v>
      </c>
      <c r="G35" s="5"/>
    </row>
    <row r="36" spans="1:7" ht="14.25">
      <c r="A36" s="38" t="s">
        <v>71</v>
      </c>
      <c r="B36" s="32" t="s">
        <v>52</v>
      </c>
      <c r="C36" s="32"/>
      <c r="D36" s="32"/>
      <c r="E36" s="32"/>
      <c r="F36" s="33">
        <f>F39</f>
        <v>4458363</v>
      </c>
      <c r="G36" s="5"/>
    </row>
    <row r="37" spans="1:7" ht="13.5">
      <c r="A37" s="26" t="s">
        <v>72</v>
      </c>
      <c r="B37" s="18" t="s">
        <v>52</v>
      </c>
      <c r="C37" s="18" t="s">
        <v>76</v>
      </c>
      <c r="D37" s="18"/>
      <c r="E37" s="18"/>
      <c r="F37" s="23">
        <v>4458363</v>
      </c>
      <c r="G37" s="5"/>
    </row>
    <row r="38" spans="1:7" ht="27">
      <c r="A38" s="26" t="s">
        <v>73</v>
      </c>
      <c r="B38" s="18" t="s">
        <v>52</v>
      </c>
      <c r="C38" s="18" t="s">
        <v>76</v>
      </c>
      <c r="D38" s="18" t="s">
        <v>77</v>
      </c>
      <c r="E38" s="18"/>
      <c r="F38" s="23">
        <v>4458363</v>
      </c>
      <c r="G38" s="5"/>
    </row>
    <row r="39" spans="1:7" ht="40.5">
      <c r="A39" s="26" t="s">
        <v>74</v>
      </c>
      <c r="B39" s="18" t="s">
        <v>52</v>
      </c>
      <c r="C39" s="18" t="s">
        <v>76</v>
      </c>
      <c r="D39" s="18" t="s">
        <v>78</v>
      </c>
      <c r="E39" s="18"/>
      <c r="F39" s="23">
        <f>F40+F41</f>
        <v>4458363</v>
      </c>
      <c r="G39" s="5"/>
    </row>
    <row r="40" spans="1:7" ht="27">
      <c r="A40" s="26" t="s">
        <v>75</v>
      </c>
      <c r="B40" s="18" t="s">
        <v>52</v>
      </c>
      <c r="C40" s="18" t="s">
        <v>76</v>
      </c>
      <c r="D40" s="18" t="s">
        <v>79</v>
      </c>
      <c r="E40" s="18">
        <v>240</v>
      </c>
      <c r="F40" s="23">
        <v>3278050</v>
      </c>
      <c r="G40" s="5"/>
    </row>
    <row r="41" spans="1:7" ht="13.5">
      <c r="A41" s="26" t="s">
        <v>80</v>
      </c>
      <c r="B41" s="18" t="s">
        <v>52</v>
      </c>
      <c r="C41" s="18" t="s">
        <v>76</v>
      </c>
      <c r="D41" s="18" t="s">
        <v>81</v>
      </c>
      <c r="E41" s="18">
        <v>240</v>
      </c>
      <c r="F41" s="23">
        <v>1180313</v>
      </c>
      <c r="G41" s="5"/>
    </row>
    <row r="42" spans="1:7" ht="14.25">
      <c r="A42" s="38" t="s">
        <v>27</v>
      </c>
      <c r="B42" s="32" t="s">
        <v>61</v>
      </c>
      <c r="C42" s="32"/>
      <c r="D42" s="32"/>
      <c r="E42" s="32"/>
      <c r="F42" s="33">
        <f>F45</f>
        <v>1125228</v>
      </c>
      <c r="G42" s="5"/>
    </row>
    <row r="43" spans="1:7" ht="15">
      <c r="A43" s="29" t="s">
        <v>46</v>
      </c>
      <c r="B43" s="18" t="s">
        <v>40</v>
      </c>
      <c r="C43" s="18" t="s">
        <v>39</v>
      </c>
      <c r="D43" s="13"/>
      <c r="E43" s="18"/>
      <c r="F43" s="23">
        <f>F45</f>
        <v>1125228</v>
      </c>
      <c r="G43" s="5"/>
    </row>
    <row r="44" spans="1:7" ht="27">
      <c r="A44" s="26" t="s">
        <v>28</v>
      </c>
      <c r="B44" s="18" t="s">
        <v>40</v>
      </c>
      <c r="C44" s="18" t="s">
        <v>39</v>
      </c>
      <c r="D44" s="13" t="s">
        <v>10</v>
      </c>
      <c r="E44" s="18"/>
      <c r="F44" s="23">
        <v>1125228</v>
      </c>
      <c r="G44" s="5"/>
    </row>
    <row r="45" spans="1:7" ht="15">
      <c r="A45" s="29" t="s">
        <v>47</v>
      </c>
      <c r="B45" s="18" t="s">
        <v>40</v>
      </c>
      <c r="C45" s="18" t="s">
        <v>39</v>
      </c>
      <c r="D45" s="13" t="s">
        <v>4</v>
      </c>
      <c r="E45" s="18"/>
      <c r="F45" s="23">
        <f>F46</f>
        <v>1125228</v>
      </c>
      <c r="G45" s="5"/>
    </row>
    <row r="46" spans="1:7" ht="27">
      <c r="A46" s="26" t="s">
        <v>29</v>
      </c>
      <c r="B46" s="18" t="s">
        <v>40</v>
      </c>
      <c r="C46" s="18" t="s">
        <v>39</v>
      </c>
      <c r="D46" s="13" t="s">
        <v>4</v>
      </c>
      <c r="E46" s="18">
        <v>240</v>
      </c>
      <c r="F46" s="23">
        <v>1125228</v>
      </c>
      <c r="G46" s="5"/>
    </row>
    <row r="47" spans="1:7" ht="15">
      <c r="A47" s="38" t="s">
        <v>30</v>
      </c>
      <c r="B47" s="32" t="s">
        <v>59</v>
      </c>
      <c r="C47" s="32"/>
      <c r="D47" s="32"/>
      <c r="E47" s="32"/>
      <c r="F47" s="33">
        <f>F49</f>
        <v>177653</v>
      </c>
      <c r="G47" s="5"/>
    </row>
    <row r="48" spans="1:7" ht="27">
      <c r="A48" s="26" t="s">
        <v>31</v>
      </c>
      <c r="B48" s="18" t="s">
        <v>59</v>
      </c>
      <c r="C48" s="18" t="s">
        <v>60</v>
      </c>
      <c r="D48" s="18" t="s">
        <v>34</v>
      </c>
      <c r="E48" s="18"/>
      <c r="F48" s="21">
        <v>177653</v>
      </c>
      <c r="G48" s="5"/>
    </row>
    <row r="49" spans="1:7" ht="27">
      <c r="A49" s="26" t="s">
        <v>32</v>
      </c>
      <c r="B49" s="18" t="s">
        <v>59</v>
      </c>
      <c r="C49" s="18" t="s">
        <v>60</v>
      </c>
      <c r="D49" s="18" t="s">
        <v>33</v>
      </c>
      <c r="E49" s="18">
        <v>240</v>
      </c>
      <c r="F49" s="21">
        <v>177653</v>
      </c>
      <c r="G49" s="5"/>
    </row>
    <row r="50" spans="1:7" ht="15.75">
      <c r="A50" s="30" t="s">
        <v>48</v>
      </c>
      <c r="B50" s="18"/>
      <c r="C50" s="18"/>
      <c r="D50" s="13"/>
      <c r="E50" s="18"/>
      <c r="F50" s="19">
        <f>F11+F30+F36+F42+F47</f>
        <v>8864977</v>
      </c>
      <c r="G50" s="5"/>
    </row>
    <row r="51" ht="12.75">
      <c r="G51" s="5"/>
    </row>
    <row r="52" spans="1:7" ht="12.75">
      <c r="A52" s="1"/>
      <c r="G52" s="5"/>
    </row>
    <row r="53" spans="1:8" ht="43.5" customHeight="1">
      <c r="A53" s="44" t="s">
        <v>82</v>
      </c>
      <c r="D53" s="49" t="s">
        <v>83</v>
      </c>
      <c r="E53" s="49"/>
      <c r="F53" s="49"/>
      <c r="G53" s="8"/>
      <c r="H53" s="5"/>
    </row>
    <row r="54" spans="1:7" ht="12.75">
      <c r="A54" s="2"/>
      <c r="G54" s="5"/>
    </row>
    <row r="55" ht="12.75">
      <c r="G55" s="5"/>
    </row>
    <row r="56" spans="1:10" ht="12.75">
      <c r="A56" s="3"/>
      <c r="G56" s="5"/>
      <c r="J56" s="6"/>
    </row>
  </sheetData>
  <sheetProtection/>
  <mergeCells count="7">
    <mergeCell ref="D53:F53"/>
    <mergeCell ref="C1:E1"/>
    <mergeCell ref="A5:E5"/>
    <mergeCell ref="A7:E7"/>
    <mergeCell ref="A8:E8"/>
    <mergeCell ref="A6:E6"/>
    <mergeCell ref="B2:G3"/>
  </mergeCells>
  <printOptions/>
  <pageMargins left="0.7086614173228347" right="0.5118110236220472" top="0.6692913385826772" bottom="0.7480314960629921" header="0.1574803149606299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ssdk</cp:lastModifiedBy>
  <cp:lastPrinted>2015-12-23T11:45:56Z</cp:lastPrinted>
  <dcterms:created xsi:type="dcterms:W3CDTF">2015-03-17T12:50:19Z</dcterms:created>
  <dcterms:modified xsi:type="dcterms:W3CDTF">2016-04-26T08:47:51Z</dcterms:modified>
  <cp:category/>
  <cp:version/>
  <cp:contentType/>
  <cp:contentStatus/>
</cp:coreProperties>
</file>