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YandexDisk\sovet\СЕССИИ\39 сессия\приложение к решению по бюджету\"/>
    </mc:Choice>
  </mc:AlternateContent>
  <bookViews>
    <workbookView xWindow="0" yWindow="60" windowWidth="8625" windowHeight="7620"/>
  </bookViews>
  <sheets>
    <sheet name="2017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2" l="1"/>
  <c r="F25" i="2" s="1"/>
  <c r="F49" i="2" s="1"/>
</calcChain>
</file>

<file path=xl/sharedStrings.xml><?xml version="1.0" encoding="utf-8"?>
<sst xmlns="http://schemas.openxmlformats.org/spreadsheetml/2006/main" count="110" uniqueCount="78">
  <si>
    <t>(руб.)</t>
  </si>
  <si>
    <t>Рз</t>
  </si>
  <si>
    <t>01</t>
  </si>
  <si>
    <t>02</t>
  </si>
  <si>
    <t>Расходы на выплату персоналу государственных(муниципальных) органов</t>
  </si>
  <si>
    <t>04</t>
  </si>
  <si>
    <t>01 0 00 00000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</si>
  <si>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</si>
  <si>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государственных (муниципальных)  нужд</t>
  </si>
  <si>
    <t>Уплата налогов,сборов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</si>
  <si>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</si>
  <si>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</si>
  <si>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</si>
  <si>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</si>
  <si>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Иные закупки товаров, работ и услуг для государственных (муниципальных) нужд</t>
  </si>
  <si>
    <t>05</t>
  </si>
  <si>
    <t>Расходы на организацию и проведение мероприятий в области культуры</t>
  </si>
  <si>
    <t>Иные закупки товаров, работ и услуг для государственных (муниципальных)нужд</t>
  </si>
  <si>
    <t>Всего расходов</t>
  </si>
  <si>
    <r>
      <rPr>
        <sz val="11"/>
        <rFont val="Times New Roman"/>
        <family val="1"/>
        <charset val="204"/>
      </rPr>
      <t>ПР</t>
    </r>
  </si>
  <si>
    <r>
      <rPr>
        <sz val="11"/>
        <rFont val="Times New Roman"/>
        <family val="1"/>
        <charset val="204"/>
      </rPr>
      <t>ЦСР</t>
    </r>
  </si>
  <si>
    <r>
      <rPr>
        <sz val="11"/>
        <rFont val="Times New Roman"/>
        <family val="1"/>
        <charset val="204"/>
      </rPr>
      <t>ВР</t>
    </r>
  </si>
  <si>
    <r>
      <rPr>
        <sz val="11"/>
        <rFont val="Times New Roman"/>
        <family val="1"/>
        <charset val="204"/>
      </rPr>
      <t>Сумма</t>
    </r>
  </si>
  <si>
    <r>
      <t>08</t>
    </r>
    <r>
      <rPr>
        <sz val="11"/>
        <color theme="1"/>
        <rFont val="Calibri"/>
        <family val="2"/>
        <charset val="204"/>
        <scheme val="minor"/>
      </rPr>
      <t/>
    </r>
  </si>
  <si>
    <r>
      <t>04</t>
    </r>
    <r>
      <rPr>
        <sz val="11"/>
        <color theme="1"/>
        <rFont val="Calibri"/>
        <family val="2"/>
        <charset val="204"/>
        <scheme val="minor"/>
      </rPr>
      <t/>
    </r>
  </si>
  <si>
    <t>Расходы на уплату ежегодных членских взносов в Ассоциацию муниципальных образований РК</t>
  </si>
  <si>
    <t>Расходы на передачу полномочий контрольно-счетного органа поселения по осуществлению финансового контроля</t>
  </si>
  <si>
    <r>
      <t>02</t>
    </r>
    <r>
      <rPr>
        <sz val="11"/>
        <color theme="1"/>
        <rFont val="Calibri"/>
        <family val="2"/>
        <charset val="204"/>
        <scheme val="minor"/>
      </rPr>
      <t/>
    </r>
  </si>
  <si>
    <t>03</t>
  </si>
  <si>
    <t xml:space="preserve">Расходы на обеспечение деятельности по благоустройству </t>
  </si>
  <si>
    <t>Муниципальная программа " Создание условий для эффективного управления муниципальным образованием Красномакского сельского поселения Бахчисарайского района Республики Крым на 2017г"</t>
  </si>
  <si>
    <t>Основное мероприятие муниципальной программы " Обеспечение деятельности главы Красномакскогосельского поселения Бахчисарайского района Республики Крым на 2017г"</t>
  </si>
  <si>
    <t>Основное мероприятие муниципальной программы " Развитие муниципальной службы в Красномакском сельском поселении Бахчисарайского района Республики Крым на 2017г"</t>
  </si>
  <si>
    <t>Основное мероприятие муниципальной программы "Развитие и реформирование местного самоуправления в Красномакском сельском поселении»</t>
  </si>
  <si>
    <t>Расходы на выплаты по оплате труда лиц, замещающих муниципальные должности в органах местного самоуправления  муниципального образования администрации Красномакского сельского поселения Бахчисарайского района Республики Крым</t>
  </si>
  <si>
    <t>Расходы на обеспечение деятельности органов местного самоуправления муниципального образования администрации Красномакского сельского поселения</t>
  </si>
  <si>
    <t>Расходы на осуществление первичного воинского учета на территориях, где отсутствуют военные комиссариаты</t>
  </si>
  <si>
    <t>Расходы на выплаты по оплате труда персоналу государственных (муниципальных) органов</t>
  </si>
  <si>
    <t>Расходы на проведение кадастровых, землеустроительных работ для объектов муниципального имущества</t>
  </si>
  <si>
    <t>01 1 01 00000</t>
  </si>
  <si>
    <t>01 1 01 0019Б</t>
  </si>
  <si>
    <t>Подпрограмма«Обеспечение  деятельности администрации Красномакского сельского поселения Бахчисарайского района Республики Крым »</t>
  </si>
  <si>
    <t>01 1 00 00000</t>
  </si>
  <si>
    <t>01 1 02 00000</t>
  </si>
  <si>
    <t>01 1 02 00190</t>
  </si>
  <si>
    <t>01 1 03 00000</t>
  </si>
  <si>
    <t>01 1 03 20210</t>
  </si>
  <si>
    <t xml:space="preserve">Наименование </t>
  </si>
  <si>
    <t xml:space="preserve">Непрограммное направление расходов на организацию и проведение мероприятий в сфере культурно-досуговой деятельности </t>
  </si>
  <si>
    <t>Непрограммное направление расходов на благоустройство территории Красномакского сельского поселения</t>
  </si>
  <si>
    <t>Непрограммное направление расходов на проведение кадастровых, землеустроительных работ для объектов муниципального имущества</t>
  </si>
  <si>
    <t>Приложение № 7</t>
  </si>
  <si>
    <t>Итого непрограммные расходы</t>
  </si>
  <si>
    <t>Непрограммные расходы администрации Красномакского сельского поселения</t>
  </si>
  <si>
    <t>71 0 00 00000</t>
  </si>
  <si>
    <t>Непрограммное направление расходов в сфере общегосударственных вопросов</t>
  </si>
  <si>
    <t>71 1  00 00000</t>
  </si>
  <si>
    <t>Расходы за счет субвенции на осуществление переданных органам местного самоуправления в Республике Крым отдельных полномочий Республики Крым в сфере административной ответственности</t>
  </si>
  <si>
    <t>71 1  00 71400</t>
  </si>
  <si>
    <t>71 2 00 00000</t>
  </si>
  <si>
    <t>71 2 00 85300</t>
  </si>
  <si>
    <t>71 3 00 00000</t>
  </si>
  <si>
    <t xml:space="preserve">Расходы по мобилизационной и вневойсковой подготовке Красномакского сельского поселения </t>
  </si>
  <si>
    <t>71 3 00 51180</t>
  </si>
  <si>
    <t>Непрограмные расходы Красномакского
 сельского поселения на дорожное хозяйство</t>
  </si>
  <si>
    <t>71 4 00 00000</t>
  </si>
  <si>
    <t>Расходы Красномакского сельского поселения на дорожное хозяйство</t>
  </si>
  <si>
    <t>71 4 00 25327</t>
  </si>
  <si>
    <t>09</t>
  </si>
  <si>
    <t>71 5 00 00000</t>
  </si>
  <si>
    <t>71 5 00 23220</t>
  </si>
  <si>
    <t>71 6 00 00000</t>
  </si>
  <si>
    <t>71 6 00 24220</t>
  </si>
  <si>
    <t>71 7 00 00000</t>
  </si>
  <si>
    <t>71 7 00 25220</t>
  </si>
  <si>
    <t>Итого расходов по реализации муниципальных программ</t>
  </si>
  <si>
    <t xml:space="preserve">Распределение бюджетных ассигнований бюджета Красномакского сельского поселения Бахчисарайского района Республики Крым на 2017 год по целевым статьям (муниципальным программам и непрограммным направлениям деятельности), группам, подгруппам видов расходов, разделам и подразделам </t>
  </si>
  <si>
    <t>к решению Красномакского сельского совета Бахчисарайского района Республики Крым от 28.12.2016 № 374 «О бюджете Красномакского сельского поселения Бахчисарайского района Республики Крым на 2017 год»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</si>
</sst>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Brush Script MT"/>
      <family val="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 inden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left" vertical="top" wrapText="1"/>
      <protection hidden="1"/>
    </xf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9" fillId="3" borderId="2" xfId="0" applyNumberFormat="1" applyFont="1" applyFill="1" applyBorder="1" applyAlignment="1">
      <alignment vertical="top" wrapText="1"/>
    </xf>
    <xf numFmtId="0" fontId="9" fillId="3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vertical="distributed" wrapText="1"/>
      <protection hidden="1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A6" sqref="A6:F7"/>
    </sheetView>
  </sheetViews>
  <sheetFormatPr defaultRowHeight="15" x14ac:dyDescent="0.25"/>
  <cols>
    <col min="1" max="1" width="41.140625" style="2" customWidth="1"/>
    <col min="2" max="2" width="13.28515625" style="9" customWidth="1"/>
    <col min="3" max="3" width="5.85546875" style="9" customWidth="1"/>
    <col min="4" max="4" width="8" style="9" customWidth="1"/>
    <col min="5" max="5" width="8.85546875" style="9" customWidth="1"/>
    <col min="6" max="6" width="13.85546875" style="1" customWidth="1"/>
  </cols>
  <sheetData>
    <row r="1" spans="1:6" ht="15.75" x14ac:dyDescent="0.25">
      <c r="C1" s="31" t="s">
        <v>51</v>
      </c>
      <c r="D1" s="31"/>
      <c r="E1" s="31"/>
      <c r="F1" s="31"/>
    </row>
    <row r="2" spans="1:6" ht="15" customHeight="1" x14ac:dyDescent="0.25">
      <c r="B2" s="32" t="s">
        <v>77</v>
      </c>
      <c r="C2" s="32"/>
      <c r="D2" s="32"/>
      <c r="E2" s="32"/>
      <c r="F2" s="32"/>
    </row>
    <row r="3" spans="1:6" x14ac:dyDescent="0.25">
      <c r="B3" s="32"/>
      <c r="C3" s="32"/>
      <c r="D3" s="32"/>
      <c r="E3" s="32"/>
      <c r="F3" s="32"/>
    </row>
    <row r="4" spans="1:6" x14ac:dyDescent="0.25">
      <c r="B4" s="32"/>
      <c r="C4" s="32"/>
      <c r="D4" s="32"/>
      <c r="E4" s="32"/>
      <c r="F4" s="32"/>
    </row>
    <row r="5" spans="1:6" x14ac:dyDescent="0.25">
      <c r="B5" s="32"/>
      <c r="C5" s="32"/>
      <c r="D5" s="32"/>
      <c r="E5" s="32"/>
      <c r="F5" s="32"/>
    </row>
    <row r="6" spans="1:6" x14ac:dyDescent="0.25">
      <c r="A6" s="30" t="s">
        <v>76</v>
      </c>
      <c r="B6" s="30"/>
      <c r="C6" s="30"/>
      <c r="D6" s="30"/>
      <c r="E6" s="30"/>
      <c r="F6" s="30"/>
    </row>
    <row r="7" spans="1:6" ht="47.25" customHeight="1" x14ac:dyDescent="0.25">
      <c r="A7" s="30"/>
      <c r="B7" s="30"/>
      <c r="C7" s="30"/>
      <c r="D7" s="30"/>
      <c r="E7" s="30"/>
      <c r="F7" s="30"/>
    </row>
    <row r="8" spans="1:6" x14ac:dyDescent="0.25">
      <c r="F8" s="1" t="s">
        <v>0</v>
      </c>
    </row>
    <row r="9" spans="1:6" x14ac:dyDescent="0.25">
      <c r="A9" s="4" t="s">
        <v>47</v>
      </c>
      <c r="B9" s="3" t="s">
        <v>20</v>
      </c>
      <c r="C9" s="3" t="s">
        <v>21</v>
      </c>
      <c r="D9" s="4" t="s">
        <v>1</v>
      </c>
      <c r="E9" s="3" t="s">
        <v>19</v>
      </c>
      <c r="F9" s="5" t="s">
        <v>22</v>
      </c>
    </row>
    <row r="10" spans="1:6" x14ac:dyDescent="0.25">
      <c r="A10" s="3">
        <v>1</v>
      </c>
      <c r="B10" s="3">
        <v>2</v>
      </c>
      <c r="C10" s="3">
        <v>3</v>
      </c>
      <c r="D10" s="4">
        <v>4</v>
      </c>
      <c r="E10" s="3">
        <v>5</v>
      </c>
      <c r="F10" s="3">
        <v>6</v>
      </c>
    </row>
    <row r="11" spans="1:6" ht="79.5" customHeight="1" x14ac:dyDescent="0.25">
      <c r="A11" s="10" t="s">
        <v>30</v>
      </c>
      <c r="B11" s="6" t="s">
        <v>6</v>
      </c>
      <c r="C11" s="6"/>
      <c r="D11" s="6"/>
      <c r="E11" s="6"/>
      <c r="F11" s="18">
        <v>704040</v>
      </c>
    </row>
    <row r="12" spans="1:6" ht="66" customHeight="1" x14ac:dyDescent="0.25">
      <c r="A12" s="10" t="s">
        <v>41</v>
      </c>
      <c r="B12" s="19" t="s">
        <v>42</v>
      </c>
      <c r="C12" s="6"/>
      <c r="D12" s="6"/>
      <c r="E12" s="6"/>
      <c r="F12" s="18">
        <v>704040</v>
      </c>
    </row>
    <row r="13" spans="1:6" ht="75" x14ac:dyDescent="0.25">
      <c r="A13" s="10" t="s">
        <v>31</v>
      </c>
      <c r="B13" s="6" t="s">
        <v>39</v>
      </c>
      <c r="C13" s="6"/>
      <c r="D13" s="6"/>
      <c r="E13" s="6"/>
      <c r="F13" s="18">
        <v>704040</v>
      </c>
    </row>
    <row r="14" spans="1:6" ht="91.5" customHeight="1" x14ac:dyDescent="0.25">
      <c r="A14" s="10" t="s">
        <v>34</v>
      </c>
      <c r="B14" s="7" t="s">
        <v>40</v>
      </c>
      <c r="C14" s="6"/>
      <c r="D14" s="6"/>
      <c r="E14" s="6"/>
      <c r="F14" s="18">
        <v>704040</v>
      </c>
    </row>
    <row r="15" spans="1:6" ht="41.25" customHeight="1" x14ac:dyDescent="0.25">
      <c r="A15" s="10" t="s">
        <v>4</v>
      </c>
      <c r="B15" s="7" t="s">
        <v>40</v>
      </c>
      <c r="C15" s="6">
        <v>120</v>
      </c>
      <c r="D15" s="6" t="s">
        <v>2</v>
      </c>
      <c r="E15" s="6" t="s">
        <v>3</v>
      </c>
      <c r="F15" s="18">
        <v>704040</v>
      </c>
    </row>
    <row r="16" spans="1:6" ht="75" x14ac:dyDescent="0.25">
      <c r="A16" s="16" t="s">
        <v>32</v>
      </c>
      <c r="B16" s="6" t="s">
        <v>43</v>
      </c>
      <c r="C16" s="6"/>
      <c r="D16" s="6"/>
      <c r="E16" s="6"/>
      <c r="F16" s="18">
        <v>3285660</v>
      </c>
    </row>
    <row r="17" spans="1:6" ht="66" customHeight="1" x14ac:dyDescent="0.25">
      <c r="A17" s="16" t="s">
        <v>35</v>
      </c>
      <c r="B17" s="7" t="s">
        <v>44</v>
      </c>
      <c r="C17" s="7"/>
      <c r="D17" s="7"/>
      <c r="E17" s="7"/>
      <c r="F17" s="17">
        <v>3285660</v>
      </c>
    </row>
    <row r="18" spans="1:6" ht="30" x14ac:dyDescent="0.25">
      <c r="A18" s="16" t="s">
        <v>7</v>
      </c>
      <c r="B18" s="7" t="s">
        <v>44</v>
      </c>
      <c r="C18" s="7">
        <v>120</v>
      </c>
      <c r="D18" s="7" t="s">
        <v>2</v>
      </c>
      <c r="E18" s="7" t="s">
        <v>5</v>
      </c>
      <c r="F18" s="17">
        <v>2424878</v>
      </c>
    </row>
    <row r="19" spans="1:6" ht="30" x14ac:dyDescent="0.25">
      <c r="A19" s="11" t="s">
        <v>8</v>
      </c>
      <c r="B19" s="7" t="s">
        <v>44</v>
      </c>
      <c r="C19" s="7">
        <v>240</v>
      </c>
      <c r="D19" s="7" t="s">
        <v>2</v>
      </c>
      <c r="E19" s="7" t="s">
        <v>5</v>
      </c>
      <c r="F19" s="17">
        <v>845782</v>
      </c>
    </row>
    <row r="20" spans="1:6" x14ac:dyDescent="0.25">
      <c r="A20" s="11" t="s">
        <v>9</v>
      </c>
      <c r="B20" s="7" t="s">
        <v>44</v>
      </c>
      <c r="C20" s="7">
        <v>850</v>
      </c>
      <c r="D20" s="7" t="s">
        <v>2</v>
      </c>
      <c r="E20" s="7" t="s">
        <v>5</v>
      </c>
      <c r="F20" s="17">
        <v>15000</v>
      </c>
    </row>
    <row r="21" spans="1:6" ht="60" x14ac:dyDescent="0.25">
      <c r="A21" s="16" t="s">
        <v>33</v>
      </c>
      <c r="B21" s="7" t="s">
        <v>45</v>
      </c>
      <c r="C21" s="7"/>
      <c r="D21" s="7"/>
      <c r="E21" s="7"/>
      <c r="F21" s="17">
        <v>5000</v>
      </c>
    </row>
    <row r="22" spans="1:6" ht="45" customHeight="1" x14ac:dyDescent="0.25">
      <c r="A22" s="16" t="s">
        <v>25</v>
      </c>
      <c r="B22" s="7" t="s">
        <v>46</v>
      </c>
      <c r="C22" s="7"/>
      <c r="D22" s="7"/>
      <c r="E22" s="7"/>
      <c r="F22" s="17">
        <v>5000</v>
      </c>
    </row>
    <row r="23" spans="1:6" ht="19.5" customHeight="1" x14ac:dyDescent="0.25">
      <c r="A23" s="11" t="s">
        <v>9</v>
      </c>
      <c r="B23" s="7" t="s">
        <v>46</v>
      </c>
      <c r="C23" s="7">
        <v>850</v>
      </c>
      <c r="D23" s="7" t="s">
        <v>2</v>
      </c>
      <c r="E23" s="7">
        <v>13</v>
      </c>
      <c r="F23" s="17">
        <v>5000</v>
      </c>
    </row>
    <row r="24" spans="1:6" ht="32.25" customHeight="1" x14ac:dyDescent="0.25">
      <c r="A24" s="21" t="s">
        <v>75</v>
      </c>
      <c r="B24" s="20"/>
      <c r="C24" s="7"/>
      <c r="D24" s="7"/>
      <c r="E24" s="7"/>
      <c r="F24" s="22">
        <v>3994700</v>
      </c>
    </row>
    <row r="25" spans="1:6" ht="30" x14ac:dyDescent="0.25">
      <c r="A25" s="10" t="s">
        <v>53</v>
      </c>
      <c r="B25" s="8" t="s">
        <v>54</v>
      </c>
      <c r="C25" s="6"/>
      <c r="D25" s="6"/>
      <c r="E25" s="6"/>
      <c r="F25" s="22">
        <f>F48</f>
        <v>1707720.02</v>
      </c>
    </row>
    <row r="26" spans="1:6" ht="30" x14ac:dyDescent="0.25">
      <c r="A26" s="11" t="s">
        <v>55</v>
      </c>
      <c r="B26" s="7" t="s">
        <v>56</v>
      </c>
      <c r="C26" s="7"/>
      <c r="D26" s="7"/>
      <c r="E26" s="7"/>
      <c r="F26" s="17">
        <v>2106</v>
      </c>
    </row>
    <row r="27" spans="1:6" ht="90" x14ac:dyDescent="0.25">
      <c r="A27" s="11" t="s">
        <v>57</v>
      </c>
      <c r="B27" s="7" t="s">
        <v>58</v>
      </c>
      <c r="C27" s="7"/>
      <c r="D27" s="7"/>
      <c r="E27" s="7"/>
      <c r="F27" s="17">
        <v>2106</v>
      </c>
    </row>
    <row r="28" spans="1:6" ht="30" x14ac:dyDescent="0.25">
      <c r="A28" s="11" t="s">
        <v>8</v>
      </c>
      <c r="B28" s="7" t="s">
        <v>58</v>
      </c>
      <c r="C28" s="7">
        <v>240</v>
      </c>
      <c r="D28" s="7" t="s">
        <v>2</v>
      </c>
      <c r="E28" s="7" t="s">
        <v>5</v>
      </c>
      <c r="F28" s="17">
        <v>2106</v>
      </c>
    </row>
    <row r="29" spans="1:6" ht="63" x14ac:dyDescent="0.25">
      <c r="A29" s="12" t="s">
        <v>10</v>
      </c>
      <c r="B29" s="8" t="s">
        <v>59</v>
      </c>
      <c r="C29" s="6"/>
      <c r="D29" s="6"/>
      <c r="E29" s="6"/>
      <c r="F29" s="17">
        <v>116000</v>
      </c>
    </row>
    <row r="30" spans="1:6" ht="63" x14ac:dyDescent="0.25">
      <c r="A30" s="13" t="s">
        <v>26</v>
      </c>
      <c r="B30" s="8" t="s">
        <v>60</v>
      </c>
      <c r="C30" s="6"/>
      <c r="D30" s="6"/>
      <c r="E30" s="6"/>
      <c r="F30" s="17">
        <v>116000</v>
      </c>
    </row>
    <row r="31" spans="1:6" x14ac:dyDescent="0.25">
      <c r="A31" s="14" t="s">
        <v>12</v>
      </c>
      <c r="B31" s="8" t="s">
        <v>60</v>
      </c>
      <c r="C31" s="6" t="s">
        <v>13</v>
      </c>
      <c r="D31" s="6" t="s">
        <v>2</v>
      </c>
      <c r="E31" s="6" t="s">
        <v>11</v>
      </c>
      <c r="F31" s="17">
        <v>116000</v>
      </c>
    </row>
    <row r="32" spans="1:6" ht="45" x14ac:dyDescent="0.25">
      <c r="A32" s="24" t="s">
        <v>62</v>
      </c>
      <c r="B32" s="8" t="s">
        <v>61</v>
      </c>
      <c r="C32" s="6"/>
      <c r="D32" s="6"/>
      <c r="E32" s="6"/>
      <c r="F32" s="17">
        <v>144874</v>
      </c>
    </row>
    <row r="33" spans="1:6" ht="45" x14ac:dyDescent="0.25">
      <c r="A33" s="10" t="s">
        <v>36</v>
      </c>
      <c r="B33" s="6" t="s">
        <v>63</v>
      </c>
      <c r="C33" s="6"/>
      <c r="D33" s="6"/>
      <c r="E33" s="6"/>
      <c r="F33" s="17">
        <v>144874</v>
      </c>
    </row>
    <row r="34" spans="1:6" ht="46.5" customHeight="1" x14ac:dyDescent="0.25">
      <c r="A34" s="27" t="s">
        <v>37</v>
      </c>
      <c r="B34" s="7" t="s">
        <v>63</v>
      </c>
      <c r="C34" s="7">
        <v>120</v>
      </c>
      <c r="D34" s="7" t="s">
        <v>27</v>
      </c>
      <c r="E34" s="7" t="s">
        <v>28</v>
      </c>
      <c r="F34" s="17">
        <v>128803</v>
      </c>
    </row>
    <row r="35" spans="1:6" ht="36.75" customHeight="1" x14ac:dyDescent="0.25">
      <c r="A35" s="11" t="s">
        <v>14</v>
      </c>
      <c r="B35" s="7" t="s">
        <v>63</v>
      </c>
      <c r="C35" s="7">
        <v>240</v>
      </c>
      <c r="D35" s="7" t="s">
        <v>27</v>
      </c>
      <c r="E35" s="7" t="s">
        <v>28</v>
      </c>
      <c r="F35" s="17">
        <v>16071</v>
      </c>
    </row>
    <row r="36" spans="1:6" ht="36.75" customHeight="1" x14ac:dyDescent="0.25">
      <c r="A36" s="11" t="s">
        <v>64</v>
      </c>
      <c r="B36" s="7" t="s">
        <v>65</v>
      </c>
      <c r="C36" s="7"/>
      <c r="D36" s="7"/>
      <c r="E36" s="7"/>
      <c r="F36" s="17">
        <v>772983.02</v>
      </c>
    </row>
    <row r="37" spans="1:6" ht="36.75" customHeight="1" x14ac:dyDescent="0.25">
      <c r="A37" s="11" t="s">
        <v>66</v>
      </c>
      <c r="B37" s="28" t="s">
        <v>67</v>
      </c>
      <c r="C37" s="7"/>
      <c r="D37" s="7"/>
      <c r="E37" s="7"/>
      <c r="F37" s="17">
        <v>772983.02</v>
      </c>
    </row>
    <row r="38" spans="1:6" ht="36.75" customHeight="1" x14ac:dyDescent="0.25">
      <c r="A38" s="11" t="s">
        <v>14</v>
      </c>
      <c r="B38" s="28" t="s">
        <v>67</v>
      </c>
      <c r="C38" s="7">
        <v>240</v>
      </c>
      <c r="D38" s="29" t="s">
        <v>5</v>
      </c>
      <c r="E38" s="29" t="s">
        <v>68</v>
      </c>
      <c r="F38" s="17">
        <v>772983.02</v>
      </c>
    </row>
    <row r="39" spans="1:6" ht="63.75" customHeight="1" x14ac:dyDescent="0.25">
      <c r="A39" s="10" t="s">
        <v>50</v>
      </c>
      <c r="B39" s="6" t="s">
        <v>69</v>
      </c>
      <c r="C39" s="15"/>
      <c r="D39" s="6"/>
      <c r="E39" s="6"/>
      <c r="F39" s="17">
        <v>100000</v>
      </c>
    </row>
    <row r="40" spans="1:6" ht="49.5" customHeight="1" x14ac:dyDescent="0.25">
      <c r="A40" s="10" t="s">
        <v>38</v>
      </c>
      <c r="B40" s="6" t="s">
        <v>70</v>
      </c>
      <c r="C40" s="6"/>
      <c r="D40" s="6"/>
      <c r="E40" s="6"/>
      <c r="F40" s="17">
        <v>100000</v>
      </c>
    </row>
    <row r="41" spans="1:6" ht="33" customHeight="1" x14ac:dyDescent="0.25">
      <c r="A41" s="10" t="s">
        <v>14</v>
      </c>
      <c r="B41" s="6" t="s">
        <v>70</v>
      </c>
      <c r="C41" s="6">
        <v>240</v>
      </c>
      <c r="D41" s="6" t="s">
        <v>5</v>
      </c>
      <c r="E41" s="6">
        <v>12</v>
      </c>
      <c r="F41" s="17">
        <v>100000</v>
      </c>
    </row>
    <row r="42" spans="1:6" ht="49.5" customHeight="1" x14ac:dyDescent="0.25">
      <c r="A42" s="16" t="s">
        <v>49</v>
      </c>
      <c r="B42" s="6" t="s">
        <v>71</v>
      </c>
      <c r="C42" s="6"/>
      <c r="D42" s="6"/>
      <c r="E42" s="6"/>
      <c r="F42" s="17">
        <v>371757</v>
      </c>
    </row>
    <row r="43" spans="1:6" ht="31.5" customHeight="1" x14ac:dyDescent="0.25">
      <c r="A43" s="16" t="s">
        <v>29</v>
      </c>
      <c r="B43" s="6" t="s">
        <v>72</v>
      </c>
      <c r="C43" s="6"/>
      <c r="D43" s="6"/>
      <c r="E43" s="6"/>
      <c r="F43" s="17">
        <v>371757</v>
      </c>
    </row>
    <row r="44" spans="1:6" ht="30" x14ac:dyDescent="0.25">
      <c r="A44" s="10" t="s">
        <v>14</v>
      </c>
      <c r="B44" s="6" t="s">
        <v>72</v>
      </c>
      <c r="C44" s="6">
        <v>240</v>
      </c>
      <c r="D44" s="6" t="s">
        <v>15</v>
      </c>
      <c r="E44" s="6" t="s">
        <v>28</v>
      </c>
      <c r="F44" s="17">
        <v>371757</v>
      </c>
    </row>
    <row r="45" spans="1:6" ht="45" x14ac:dyDescent="0.25">
      <c r="A45" s="10" t="s">
        <v>48</v>
      </c>
      <c r="B45" s="6" t="s">
        <v>73</v>
      </c>
      <c r="C45" s="6"/>
      <c r="D45" s="6"/>
      <c r="E45" s="6"/>
      <c r="F45" s="17">
        <v>200000</v>
      </c>
    </row>
    <row r="46" spans="1:6" ht="30" x14ac:dyDescent="0.25">
      <c r="A46" s="10" t="s">
        <v>16</v>
      </c>
      <c r="B46" s="6" t="s">
        <v>74</v>
      </c>
      <c r="C46" s="6"/>
      <c r="D46" s="6"/>
      <c r="E46" s="6"/>
      <c r="F46" s="17">
        <v>200000</v>
      </c>
    </row>
    <row r="47" spans="1:6" ht="30" x14ac:dyDescent="0.25">
      <c r="A47" s="10" t="s">
        <v>17</v>
      </c>
      <c r="B47" s="6" t="s">
        <v>74</v>
      </c>
      <c r="C47" s="6">
        <v>240</v>
      </c>
      <c r="D47" s="6" t="s">
        <v>23</v>
      </c>
      <c r="E47" s="6" t="s">
        <v>24</v>
      </c>
      <c r="F47" s="17">
        <v>200000</v>
      </c>
    </row>
    <row r="48" spans="1:6" x14ac:dyDescent="0.25">
      <c r="A48" s="23" t="s">
        <v>52</v>
      </c>
      <c r="B48" s="6"/>
      <c r="C48" s="6"/>
      <c r="D48" s="6"/>
      <c r="E48" s="6"/>
      <c r="F48" s="22">
        <f>F31+F33+F41+F44+F47+F38+F28</f>
        <v>1707720.02</v>
      </c>
    </row>
    <row r="49" spans="1:6" x14ac:dyDescent="0.25">
      <c r="A49" s="25" t="s">
        <v>18</v>
      </c>
      <c r="B49" s="26"/>
      <c r="C49" s="7"/>
      <c r="D49" s="7"/>
      <c r="E49" s="7"/>
      <c r="F49" s="22">
        <f>F24+F25</f>
        <v>5702420.0199999996</v>
      </c>
    </row>
  </sheetData>
  <mergeCells count="3">
    <mergeCell ref="A6:F7"/>
    <mergeCell ref="C1:F1"/>
    <mergeCell ref="B2:F5"/>
  </mergeCells>
  <pageMargins left="0.51181102362204722" right="0.11811023622047245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flx</cp:lastModifiedBy>
  <cp:lastPrinted>2016-12-04T15:06:32Z</cp:lastPrinted>
  <dcterms:created xsi:type="dcterms:W3CDTF">2015-12-13T18:37:26Z</dcterms:created>
  <dcterms:modified xsi:type="dcterms:W3CDTF">2017-01-17T05:36:26Z</dcterms:modified>
</cp:coreProperties>
</file>